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1"/>
  <c r="J11"/>
  <c r="J5"/>
  <c r="J14"/>
  <c r="J6"/>
  <c r="J18"/>
  <c r="J7"/>
  <c r="J10"/>
  <c r="J16"/>
  <c r="J15"/>
  <c r="J4"/>
  <c r="J13"/>
  <c r="J9"/>
  <c r="J12"/>
  <c r="J8"/>
</calcChain>
</file>

<file path=xl/sharedStrings.xml><?xml version="1.0" encoding="utf-8"?>
<sst xmlns="http://schemas.openxmlformats.org/spreadsheetml/2006/main" count="73" uniqueCount="62">
  <si>
    <t>编号</t>
    <phoneticPr fontId="1" type="noConversion"/>
  </si>
  <si>
    <t>文章标题</t>
    <phoneticPr fontId="1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</si>
  <si>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</si>
  <si>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</si>
  <si>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</si>
  <si>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</si>
  <si>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</si>
  <si>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</si>
  <si>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</si>
  <si>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</si>
  <si>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</si>
  <si>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</si>
  <si>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</si>
  <si>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</si>
  <si>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</si>
  <si>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</si>
  <si>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安徽省高职院校就业供给侧研究</t>
    <phoneticPr fontId="1" type="noConversion"/>
  </si>
  <si>
    <t>从辩证唯物主义的角度解析当前大学生就业难问题</t>
    <phoneticPr fontId="1" type="noConversion"/>
  </si>
  <si>
    <t>高职院校毕业生就业质量调查与对策分析</t>
    <phoneticPr fontId="1" type="noConversion"/>
  </si>
  <si>
    <t>安徽职业技术学院毕业生就业质量研究综述（2015～2017年）</t>
    <phoneticPr fontId="1" type="noConversion"/>
  </si>
  <si>
    <t>谈高职学生就业的法律风险和防范</t>
    <phoneticPr fontId="1" type="noConversion"/>
  </si>
  <si>
    <t>地方高职专科院校毕业生就业质量调查与思考</t>
    <phoneticPr fontId="1" type="noConversion"/>
  </si>
  <si>
    <t>职业生涯规划及就业对策的思考</t>
    <phoneticPr fontId="1" type="noConversion"/>
  </si>
  <si>
    <t>服务区域经济建设地方技能型高水平大学</t>
    <phoneticPr fontId="1" type="noConversion"/>
  </si>
  <si>
    <t>新时代高职学生就业形势及就业能力提升路径研究</t>
    <phoneticPr fontId="1" type="noConversion"/>
  </si>
  <si>
    <t>新时代高职院校开展精细化职业指导的问题及对策</t>
    <phoneticPr fontId="1" type="noConversion"/>
  </si>
  <si>
    <t>袁江林</t>
    <phoneticPr fontId="1" type="noConversion"/>
  </si>
  <si>
    <t>穆松</t>
    <phoneticPr fontId="1" type="noConversion"/>
  </si>
  <si>
    <t>王红松</t>
    <phoneticPr fontId="1" type="noConversion"/>
  </si>
  <si>
    <t>黄雪飞</t>
  </si>
  <si>
    <t>刘海涛</t>
    <phoneticPr fontId="1" type="noConversion"/>
  </si>
  <si>
    <t>朱玲</t>
    <phoneticPr fontId="1" type="noConversion"/>
  </si>
  <si>
    <t>总分</t>
    <phoneticPr fontId="1" type="noConversion"/>
  </si>
  <si>
    <t>董承军</t>
    <phoneticPr fontId="1" type="noConversion"/>
  </si>
  <si>
    <t>高职文科毕业生就业跟踪调查探究</t>
    <phoneticPr fontId="1" type="noConversion"/>
  </si>
  <si>
    <t>高质量就业形势下高校就业工作存在的问题及对策</t>
    <phoneticPr fontId="1" type="noConversion"/>
  </si>
  <si>
    <t>新形势下大学生就业心理分析及应对策略</t>
    <phoneticPr fontId="1" type="noConversion"/>
  </si>
  <si>
    <t>互联网+背景下高校就业工作创新研究</t>
    <phoneticPr fontId="1" type="noConversion"/>
  </si>
  <si>
    <t>01</t>
    <phoneticPr fontId="1" type="noConversion"/>
  </si>
  <si>
    <t>新媒体时代高职院校就业指导工作存在的问题及对策研究</t>
    <phoneticPr fontId="1" type="noConversion"/>
  </si>
  <si>
    <t>奖项</t>
    <phoneticPr fontId="1" type="noConversion"/>
  </si>
  <si>
    <t>三等奖</t>
    <phoneticPr fontId="1" type="noConversion"/>
  </si>
  <si>
    <t>一等奖</t>
    <phoneticPr fontId="1" type="noConversion"/>
  </si>
  <si>
    <t>二等奖</t>
    <phoneticPr fontId="1" type="noConversion"/>
  </si>
  <si>
    <t>作者</t>
    <phoneticPr fontId="1" type="noConversion"/>
  </si>
  <si>
    <t>学生处　刘雨航</t>
    <phoneticPr fontId="1" type="noConversion"/>
  </si>
  <si>
    <t>学生处　王丹</t>
    <phoneticPr fontId="1" type="noConversion"/>
  </si>
  <si>
    <t>管理学院　朱凤丽　吴自强　余婷婷</t>
    <phoneticPr fontId="1" type="noConversion"/>
  </si>
  <si>
    <t>学生处　王德正</t>
    <phoneticPr fontId="1" type="noConversion"/>
  </si>
  <si>
    <t>学生处　吴颖</t>
    <phoneticPr fontId="1" type="noConversion"/>
  </si>
  <si>
    <t>信息学院　徐珊珊</t>
    <phoneticPr fontId="1" type="noConversion"/>
  </si>
  <si>
    <t>学生处　付艳华</t>
    <phoneticPr fontId="1" type="noConversion"/>
  </si>
  <si>
    <t>建筑学院　徐朔</t>
    <phoneticPr fontId="1" type="noConversion"/>
  </si>
  <si>
    <t>纺织学院　王敏</t>
    <phoneticPr fontId="1" type="noConversion"/>
  </si>
  <si>
    <t>机械学院　张吉炎</t>
    <phoneticPr fontId="1" type="noConversion"/>
  </si>
  <si>
    <t>汽车学院　郝新宇</t>
    <phoneticPr fontId="1" type="noConversion"/>
  </si>
  <si>
    <t>财贸学院　王肖</t>
    <phoneticPr fontId="1" type="noConversion"/>
  </si>
  <si>
    <t>财贸学院　马美玲</t>
    <phoneticPr fontId="1" type="noConversion"/>
  </si>
  <si>
    <t>环化学院　王莉</t>
    <phoneticPr fontId="1" type="noConversion"/>
  </si>
  <si>
    <t>环化学院　贾佳</t>
    <phoneticPr fontId="1" type="noConversion"/>
  </si>
  <si>
    <t>优秀奖</t>
    <phoneticPr fontId="1" type="noConversion"/>
  </si>
  <si>
    <r>
      <t>大赛优秀组织奖：</t>
    </r>
    <r>
      <rPr>
        <b/>
        <sz val="18"/>
        <color theme="3"/>
        <rFont val="宋体"/>
        <family val="3"/>
        <charset val="134"/>
        <scheme val="minor"/>
      </rPr>
      <t>学生处、管理学院、环境与化工学院</t>
    </r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</si>
</sst>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indexed="8"/>
      <name val="宋体"/>
      <charset val="134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9C6500"/>
      <name val="宋体"/>
      <family val="3"/>
      <charset val="134"/>
      <scheme val="minor"/>
    </font>
    <font>
      <b/>
      <sz val="12"/>
      <color rgb="FF0061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20"/>
      <color theme="3"/>
      <name val="宋体"/>
      <family val="3"/>
      <charset val="134"/>
      <scheme val="minor"/>
    </font>
    <font>
      <b/>
      <sz val="20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3" borderId="1" xfId="2" applyNumberFormat="1" applyBorder="1" applyAlignment="1">
      <alignment horizontal="center" vertical="center"/>
    </xf>
    <xf numFmtId="0" fontId="9" fillId="3" borderId="1" xfId="2" applyFont="1" applyBorder="1">
      <alignment vertical="center"/>
    </xf>
    <xf numFmtId="0" fontId="9" fillId="3" borderId="1" xfId="2" applyFont="1" applyBorder="1" applyAlignment="1">
      <alignment horizontal="center" vertical="center"/>
    </xf>
    <xf numFmtId="49" fontId="9" fillId="3" borderId="1" xfId="2" applyNumberFormat="1" applyFont="1" applyBorder="1" applyAlignment="1">
      <alignment horizontal="center" vertical="center"/>
    </xf>
    <xf numFmtId="49" fontId="5" fillId="2" borderId="1" xfId="1" applyNumberFormat="1" applyBorder="1" applyAlignment="1">
      <alignment horizontal="center" vertical="center"/>
    </xf>
    <xf numFmtId="0" fontId="10" fillId="2" borderId="1" xfId="1" applyFont="1" applyBorder="1">
      <alignment vertical="center"/>
    </xf>
    <xf numFmtId="0" fontId="10" fillId="2" borderId="1" xfId="1" applyFont="1" applyBorder="1" applyAlignment="1">
      <alignment horizontal="center" vertical="center"/>
    </xf>
    <xf numFmtId="49" fontId="10" fillId="2" borderId="1" xfId="1" applyNumberFormat="1" applyFont="1" applyBorder="1" applyAlignment="1">
      <alignment horizontal="center" vertical="center"/>
    </xf>
    <xf numFmtId="0" fontId="5" fillId="2" borderId="1" xfId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3" borderId="1" xfId="2" applyFont="1" applyBorder="1" applyAlignment="1">
      <alignment horizontal="center" vertical="center"/>
    </xf>
    <xf numFmtId="0" fontId="13" fillId="2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</cellXfs>
  <cellStyles count="3">
    <cellStyle name="常规" xfId="0" builtinId="0"/>
    <cellStyle name="好" xfId="1" builtinId="26"/>
    <cellStyle name="适中" xfId="2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4" sqref="P4"/>
    </sheetView>
  </sheetViews>
  <sheetFormatPr defaultRowHeight="13.5"/>
  <cols>
    <col min="1" max="1" width="9" style="7"/>
    <col min="2" max="2" width="65.25" customWidth="1"/>
    <col min="3" max="3" width="10" style="2" hidden="1" customWidth="1"/>
    <col min="4" max="10" width="0" hidden="1" customWidth="1"/>
    <col min="11" max="11" width="15" style="2" customWidth="1"/>
    <col min="12" max="12" width="43" customWidth="1"/>
  </cols>
  <sheetData>
    <row r="1" spans="1:12" ht="36.75" customHeight="1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5.5">
      <c r="A2" s="27"/>
      <c r="B2" s="28"/>
    </row>
    <row r="3" spans="1:12" s="5" customFormat="1" ht="33.75" customHeight="1">
      <c r="A3" s="3" t="s">
        <v>0</v>
      </c>
      <c r="B3" s="4" t="s">
        <v>1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33</v>
      </c>
      <c r="J3" s="4" t="s">
        <v>32</v>
      </c>
      <c r="K3" s="4" t="s">
        <v>40</v>
      </c>
      <c r="L3" s="4" t="s">
        <v>44</v>
      </c>
    </row>
    <row r="4" spans="1:12" ht="25.5" customHeight="1">
      <c r="A4" s="10" t="s">
        <v>12</v>
      </c>
      <c r="B4" s="11" t="s">
        <v>23</v>
      </c>
      <c r="C4" s="12">
        <v>93</v>
      </c>
      <c r="D4" s="12">
        <v>95</v>
      </c>
      <c r="E4" s="12">
        <v>86</v>
      </c>
      <c r="F4" s="12">
        <v>91.5</v>
      </c>
      <c r="G4" s="13">
        <v>88.5</v>
      </c>
      <c r="H4" s="12">
        <v>83</v>
      </c>
      <c r="I4" s="13">
        <v>90.5</v>
      </c>
      <c r="J4" s="12">
        <f>SUM(C4:I4)</f>
        <v>627.5</v>
      </c>
      <c r="K4" s="23" t="s">
        <v>42</v>
      </c>
      <c r="L4" s="9" t="s">
        <v>45</v>
      </c>
    </row>
    <row r="5" spans="1:12" ht="25.5" customHeight="1">
      <c r="A5" s="14" t="s">
        <v>4</v>
      </c>
      <c r="B5" s="15" t="s">
        <v>34</v>
      </c>
      <c r="C5" s="16">
        <v>88</v>
      </c>
      <c r="D5" s="16">
        <v>89</v>
      </c>
      <c r="E5" s="16">
        <v>90</v>
      </c>
      <c r="F5" s="16">
        <v>88.5</v>
      </c>
      <c r="G5" s="16">
        <v>91.3</v>
      </c>
      <c r="H5" s="16">
        <v>79</v>
      </c>
      <c r="I5" s="16">
        <v>90</v>
      </c>
      <c r="J5" s="16">
        <f>SUM(C5:I5)</f>
        <v>615.79999999999995</v>
      </c>
      <c r="K5" s="24" t="s">
        <v>43</v>
      </c>
      <c r="L5" s="9" t="s">
        <v>47</v>
      </c>
    </row>
    <row r="6" spans="1:12" ht="25.5" customHeight="1">
      <c r="A6" s="17" t="s">
        <v>6</v>
      </c>
      <c r="B6" s="15" t="s">
        <v>35</v>
      </c>
      <c r="C6" s="16">
        <v>91</v>
      </c>
      <c r="D6" s="16">
        <v>91</v>
      </c>
      <c r="E6" s="16">
        <v>87</v>
      </c>
      <c r="F6" s="16">
        <v>84.5</v>
      </c>
      <c r="G6" s="16">
        <v>91.1</v>
      </c>
      <c r="H6" s="16">
        <v>86</v>
      </c>
      <c r="I6" s="16">
        <v>84</v>
      </c>
      <c r="J6" s="16">
        <f>SUM(C6:I6)</f>
        <v>614.6</v>
      </c>
      <c r="K6" s="24" t="s">
        <v>43</v>
      </c>
      <c r="L6" s="9" t="s">
        <v>46</v>
      </c>
    </row>
    <row r="7" spans="1:12" ht="25.5" customHeight="1">
      <c r="A7" s="14" t="s">
        <v>8</v>
      </c>
      <c r="B7" s="15" t="s">
        <v>37</v>
      </c>
      <c r="C7" s="16">
        <v>88</v>
      </c>
      <c r="D7" s="16">
        <v>89</v>
      </c>
      <c r="E7" s="16">
        <v>88</v>
      </c>
      <c r="F7" s="16">
        <v>87.5</v>
      </c>
      <c r="G7" s="16">
        <v>91.7</v>
      </c>
      <c r="H7" s="16">
        <v>80</v>
      </c>
      <c r="I7" s="16">
        <v>85.5</v>
      </c>
      <c r="J7" s="16">
        <f>SUM(C7:I7)</f>
        <v>609.70000000000005</v>
      </c>
      <c r="K7" s="24" t="s">
        <v>43</v>
      </c>
      <c r="L7" s="9" t="s">
        <v>48</v>
      </c>
    </row>
    <row r="8" spans="1:12" ht="25.5" customHeight="1">
      <c r="A8" s="21" t="s">
        <v>38</v>
      </c>
      <c r="B8" s="22" t="s">
        <v>16</v>
      </c>
      <c r="C8" s="20">
        <v>82</v>
      </c>
      <c r="D8" s="20">
        <v>90</v>
      </c>
      <c r="E8" s="20">
        <v>75</v>
      </c>
      <c r="F8" s="20">
        <v>90.5</v>
      </c>
      <c r="G8" s="20">
        <v>93.5</v>
      </c>
      <c r="H8" s="20">
        <v>86</v>
      </c>
      <c r="I8" s="20">
        <v>88</v>
      </c>
      <c r="J8" s="20">
        <f>SUM(C8:I8)</f>
        <v>605</v>
      </c>
      <c r="K8" s="25" t="s">
        <v>41</v>
      </c>
      <c r="L8" s="9" t="s">
        <v>57</v>
      </c>
    </row>
    <row r="9" spans="1:12" ht="25.5" customHeight="1">
      <c r="A9" s="21" t="s">
        <v>14</v>
      </c>
      <c r="B9" s="19" t="s">
        <v>36</v>
      </c>
      <c r="C9" s="20">
        <v>92</v>
      </c>
      <c r="D9" s="20">
        <v>80</v>
      </c>
      <c r="E9" s="20">
        <v>80</v>
      </c>
      <c r="F9" s="20">
        <v>87.5</v>
      </c>
      <c r="G9" s="20">
        <v>92.4</v>
      </c>
      <c r="H9" s="20">
        <v>84</v>
      </c>
      <c r="I9" s="20">
        <v>88.5</v>
      </c>
      <c r="J9" s="20">
        <f>SUM(C9:I9)</f>
        <v>604.4</v>
      </c>
      <c r="K9" s="25" t="s">
        <v>41</v>
      </c>
      <c r="L9" s="9" t="s">
        <v>49</v>
      </c>
    </row>
    <row r="10" spans="1:12" ht="25.5" customHeight="1">
      <c r="A10" s="18" t="s">
        <v>9</v>
      </c>
      <c r="B10" s="19" t="s">
        <v>20</v>
      </c>
      <c r="C10" s="20">
        <v>90</v>
      </c>
      <c r="D10" s="20">
        <v>84</v>
      </c>
      <c r="E10" s="20">
        <v>84</v>
      </c>
      <c r="F10" s="20">
        <v>82.5</v>
      </c>
      <c r="G10" s="20">
        <v>92.5</v>
      </c>
      <c r="H10" s="20">
        <v>82</v>
      </c>
      <c r="I10" s="20">
        <v>87.5</v>
      </c>
      <c r="J10" s="20">
        <f>SUM(C10:I10)</f>
        <v>602.5</v>
      </c>
      <c r="K10" s="25" t="s">
        <v>41</v>
      </c>
      <c r="L10" s="9" t="s">
        <v>59</v>
      </c>
    </row>
    <row r="11" spans="1:12" ht="25.5" customHeight="1">
      <c r="A11" s="21" t="s">
        <v>3</v>
      </c>
      <c r="B11" s="19" t="s">
        <v>39</v>
      </c>
      <c r="C11" s="20">
        <v>86</v>
      </c>
      <c r="D11" s="20">
        <v>82</v>
      </c>
      <c r="E11" s="20">
        <v>78</v>
      </c>
      <c r="F11" s="20">
        <v>86.5</v>
      </c>
      <c r="G11" s="20">
        <v>92.7</v>
      </c>
      <c r="H11" s="20">
        <v>85</v>
      </c>
      <c r="I11" s="20">
        <v>86</v>
      </c>
      <c r="J11" s="20">
        <f>SUM(C11:I11)</f>
        <v>596.20000000000005</v>
      </c>
      <c r="K11" s="25" t="s">
        <v>41</v>
      </c>
      <c r="L11" s="9" t="s">
        <v>53</v>
      </c>
    </row>
    <row r="12" spans="1:12" ht="25.5" customHeight="1">
      <c r="A12" s="21" t="s">
        <v>15</v>
      </c>
      <c r="B12" s="19" t="s">
        <v>25</v>
      </c>
      <c r="C12" s="20">
        <v>84</v>
      </c>
      <c r="D12" s="20">
        <v>80</v>
      </c>
      <c r="E12" s="20">
        <v>82</v>
      </c>
      <c r="F12" s="20">
        <v>85.5</v>
      </c>
      <c r="G12" s="20">
        <v>91.2</v>
      </c>
      <c r="H12" s="20">
        <v>85</v>
      </c>
      <c r="I12" s="20">
        <v>85.5</v>
      </c>
      <c r="J12" s="20">
        <f>SUM(C12:I12)</f>
        <v>593.20000000000005</v>
      </c>
      <c r="K12" s="25" t="s">
        <v>41</v>
      </c>
      <c r="L12" s="9" t="s">
        <v>54</v>
      </c>
    </row>
    <row r="13" spans="1:12" ht="25.5" customHeight="1">
      <c r="A13" s="6" t="s">
        <v>13</v>
      </c>
      <c r="B13" s="1" t="s">
        <v>24</v>
      </c>
      <c r="C13" s="8">
        <v>84</v>
      </c>
      <c r="D13" s="8">
        <v>86</v>
      </c>
      <c r="E13" s="8">
        <v>81</v>
      </c>
      <c r="F13" s="8">
        <v>83.5</v>
      </c>
      <c r="G13" s="9">
        <v>91.8</v>
      </c>
      <c r="H13" s="8">
        <v>80</v>
      </c>
      <c r="I13" s="9">
        <v>86</v>
      </c>
      <c r="J13" s="8">
        <f>SUM(C13:I13)</f>
        <v>592.29999999999995</v>
      </c>
      <c r="K13" s="26" t="s">
        <v>60</v>
      </c>
      <c r="L13" s="9" t="s">
        <v>56</v>
      </c>
    </row>
    <row r="14" spans="1:12" ht="25.5" customHeight="1">
      <c r="A14" s="6" t="s">
        <v>5</v>
      </c>
      <c r="B14" s="1" t="s">
        <v>18</v>
      </c>
      <c r="C14" s="8">
        <v>94</v>
      </c>
      <c r="D14" s="8">
        <v>85</v>
      </c>
      <c r="E14" s="8">
        <v>73</v>
      </c>
      <c r="F14" s="8">
        <v>83.5</v>
      </c>
      <c r="G14" s="9">
        <v>90.1</v>
      </c>
      <c r="H14" s="8">
        <v>75</v>
      </c>
      <c r="I14" s="9">
        <v>87</v>
      </c>
      <c r="J14" s="8">
        <f>SUM(C14:I14)</f>
        <v>587.6</v>
      </c>
      <c r="K14" s="26" t="s">
        <v>60</v>
      </c>
      <c r="L14" s="9" t="s">
        <v>52</v>
      </c>
    </row>
    <row r="15" spans="1:12" ht="25.5" customHeight="1">
      <c r="A15" s="6" t="s">
        <v>11</v>
      </c>
      <c r="B15" s="1" t="s">
        <v>22</v>
      </c>
      <c r="C15" s="8">
        <v>87</v>
      </c>
      <c r="D15" s="8">
        <v>84</v>
      </c>
      <c r="E15" s="8">
        <v>77</v>
      </c>
      <c r="F15" s="8">
        <v>85.5</v>
      </c>
      <c r="G15" s="9">
        <v>89.5</v>
      </c>
      <c r="H15" s="8">
        <v>80</v>
      </c>
      <c r="I15" s="9">
        <v>81.5</v>
      </c>
      <c r="J15" s="8">
        <f>SUM(C15:I15)</f>
        <v>584.5</v>
      </c>
      <c r="K15" s="26" t="s">
        <v>60</v>
      </c>
      <c r="L15" s="9" t="s">
        <v>51</v>
      </c>
    </row>
    <row r="16" spans="1:12" ht="25.5" customHeight="1">
      <c r="A16" s="6" t="s">
        <v>10</v>
      </c>
      <c r="B16" s="1" t="s">
        <v>21</v>
      </c>
      <c r="C16" s="8">
        <v>89</v>
      </c>
      <c r="D16" s="8">
        <v>83</v>
      </c>
      <c r="E16" s="8">
        <v>74</v>
      </c>
      <c r="F16" s="8">
        <v>84.5</v>
      </c>
      <c r="G16" s="9">
        <v>91.5</v>
      </c>
      <c r="H16" s="8">
        <v>78</v>
      </c>
      <c r="I16" s="9">
        <v>83.5</v>
      </c>
      <c r="J16" s="8">
        <f>SUM(C16:I16)</f>
        <v>583.5</v>
      </c>
      <c r="K16" s="26" t="s">
        <v>60</v>
      </c>
      <c r="L16" s="9" t="s">
        <v>58</v>
      </c>
    </row>
    <row r="17" spans="1:12" ht="25.5" customHeight="1">
      <c r="A17" s="6" t="s">
        <v>2</v>
      </c>
      <c r="B17" s="1" t="s">
        <v>17</v>
      </c>
      <c r="C17" s="8">
        <v>80</v>
      </c>
      <c r="D17" s="8">
        <v>80</v>
      </c>
      <c r="E17" s="8">
        <v>76</v>
      </c>
      <c r="F17" s="8">
        <v>81.5</v>
      </c>
      <c r="G17" s="9">
        <v>90.5</v>
      </c>
      <c r="H17" s="8">
        <v>83</v>
      </c>
      <c r="I17" s="9">
        <v>82</v>
      </c>
      <c r="J17" s="8">
        <f>SUM(C17:I17)</f>
        <v>573</v>
      </c>
      <c r="K17" s="26" t="s">
        <v>60</v>
      </c>
      <c r="L17" s="9" t="s">
        <v>50</v>
      </c>
    </row>
    <row r="18" spans="1:12" ht="25.5" customHeight="1">
      <c r="A18" s="6" t="s">
        <v>7</v>
      </c>
      <c r="B18" s="1" t="s">
        <v>19</v>
      </c>
      <c r="C18" s="8">
        <v>90</v>
      </c>
      <c r="D18" s="8">
        <v>81</v>
      </c>
      <c r="E18" s="8">
        <v>72</v>
      </c>
      <c r="F18" s="8">
        <v>80.5</v>
      </c>
      <c r="G18" s="9">
        <v>88.5</v>
      </c>
      <c r="H18" s="8">
        <v>70</v>
      </c>
      <c r="I18" s="9">
        <v>85</v>
      </c>
      <c r="J18" s="8">
        <f>SUM(C18:I18)</f>
        <v>567</v>
      </c>
      <c r="K18" s="26" t="s">
        <v>60</v>
      </c>
      <c r="L18" s="9" t="s">
        <v>55</v>
      </c>
    </row>
  </sheetData>
  <sortState ref="A2:J16">
    <sortCondition descending="1" ref="J4"/>
  </sortState>
  <mergeCells count="2">
    <mergeCell ref="A2:B2"/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2018-09-14T08:06:30Z</dcterms:modified>
</cp:coreProperties>
</file>